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<sst xmlns="http://schemas.openxmlformats.org/spreadsheetml/2006/main" count="127" uniqueCount="113">
  <si>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</si>
  <si>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</si>
  <si>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</si>
  <si>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</si>
  <si>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</si>
  <si>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</si>
  <si>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</si>
  <si>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</si>
  <si>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</si>
  <si>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</si>
  <si>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</si>
  <si>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</si>
  <si>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</si>
  <si>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</si>
  <si>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</si>
  <si>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</si>
  <si>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</si>
  <si>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</si>
  <si>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</si>
  <si>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</si>
  <si>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</si>
  <si>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</si>
  <si>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</si>
  <si>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</si>
  <si>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</si>
  <si>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</si>
  <si>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</si>
  <si>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</si>
  <si>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</si>
  <si>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</si>
  <si>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</si>
  <si>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</si>
  <si>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</si>
  <si>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</si>
  <si>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</si>
  <si>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</si>
  <si>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</si>
  <si>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</si>
  <si>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</si>
  <si>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</si>
  <si>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</si>
  <si>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</si>
  <si>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</si>
  <si>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</si>
  <si>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</si>
  <si>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</si>
  <si>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</si>
  <si>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</si>
  <si>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</si>
  <si>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</si>
  <si>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</si>
  <si>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</si>
  <si>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</si>
  <si>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</si>
  <si>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</si>
  <si>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</si>
  <si>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</si>
  <si>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</si>
  <si>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</si>
  <si>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</si>
  <si>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</si>
  <si>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</si>
  <si>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</si>
  <si>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</si>
  <si>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</si>
  <si>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</si>
  <si>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</si>
  <si>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</si>
  <si>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</si>
  <si>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</si>
  <si>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</si>
  <si>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</si>
  <si>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</si>
  <si>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</si>
  <si>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</si>
  <si>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</si>
  <si>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</si>
  <si>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</si>
  <si>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</si>
  <si>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</si>
  <si>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</si>
  <si>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</si>
  <si>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</si>
  <si>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</si>
  <si>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</si>
  <si>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</si>
  <si>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</si>
  <si>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</si>
  <si>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</si>
  <si>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</si>
  <si>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</si>
  <si>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</si>
  <si>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</si>
  <si>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</si>
  <si>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</si>
  <si>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</si>
  <si>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</si>
  <si>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</si>
  <si>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</si>
  <si>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</si>
  <si>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</si>
  <si>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</si>
  <si>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</si>
  <si>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</si>
  <si>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</si>
  <si>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</si>
  <si>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Рівненський окружний адміністративний суд</t>
  </si>
  <si>
    <t>33028, м. Рівне, вул. 16 Липня, 87</t>
  </si>
  <si>
    <t>перший квартал 2018 року</t>
  </si>
  <si>
    <t>0362 63-64-06</t>
  </si>
  <si>
    <t>0362 26-04-98</t>
  </si>
  <si>
    <t>inbox@adm.rv.court.gov.ua</t>
  </si>
  <si>
    <t>5 квітня 2018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</si>
</sst>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6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35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15" applyNumberFormat="0" applyFill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72" fillId="42" borderId="16" applyNumberFormat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75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77" fillId="45" borderId="0" applyNumberFormat="0" applyBorder="0" applyAlignment="0" applyProtection="0"/>
    <xf numFmtId="0" fontId="0" fillId="46" borderId="18" applyNumberFormat="0" applyFont="0" applyAlignment="0" applyProtection="0"/>
    <xf numFmtId="0" fontId="78" fillId="44" borderId="1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34" applyFont="1" applyAlignment="1">
      <alignment wrapText="1"/>
      <protection/>
    </xf>
    <xf numFmtId="0" fontId="81" fillId="0" borderId="0" xfId="134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19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8" applyFont="1" applyFill="1" applyBorder="1" applyAlignment="1">
      <alignment horizontal="left" vertical="center" wrapText="1"/>
      <protection/>
    </xf>
    <xf numFmtId="0" fontId="37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8" applyNumberFormat="1" applyFont="1" applyFill="1" applyBorder="1" applyAlignment="1">
      <alignment horizontal="left" vertical="center" wrapText="1"/>
      <protection/>
    </xf>
    <xf numFmtId="49" fontId="37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&amp;L76A66EFC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E5" sqref="E5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2</v>
      </c>
      <c r="L1" s="57">
        <v>64</v>
      </c>
      <c r="M1" s="57">
        <v>0</v>
      </c>
      <c r="N1" s="58">
        <v>0</v>
      </c>
      <c r="O1" s="58">
        <v>2</v>
      </c>
      <c r="P1" s="58">
        <v>64</v>
      </c>
      <c r="Q1" s="59">
        <v>362</v>
      </c>
      <c r="R1" s="59">
        <v>362</v>
      </c>
      <c r="S1" s="59">
        <v>6</v>
      </c>
      <c r="T1" s="59">
        <v>2</v>
      </c>
      <c r="U1" s="59">
        <v>0</v>
      </c>
      <c r="V1" s="59">
        <v>62</v>
      </c>
      <c r="W1" s="59">
        <v>48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1111</v>
      </c>
      <c r="F5" s="56">
        <v>927</v>
      </c>
      <c r="G5" s="56">
        <v>951</v>
      </c>
      <c r="H5" s="56">
        <v>0</v>
      </c>
      <c r="I5" s="56">
        <v>160</v>
      </c>
      <c r="J5" s="56">
        <v>0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1316</v>
      </c>
      <c r="F6" s="56">
        <v>856</v>
      </c>
      <c r="G6" s="56">
        <v>634</v>
      </c>
      <c r="H6" s="56">
        <v>448</v>
      </c>
      <c r="I6" s="42">
        <v>682</v>
      </c>
      <c r="J6" s="42">
        <v>9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10</v>
      </c>
      <c r="F7" s="56">
        <v>10</v>
      </c>
      <c r="G7" s="56">
        <v>10</v>
      </c>
      <c r="H7" s="42">
        <v>0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0</v>
      </c>
      <c r="F8" s="42">
        <v>0</v>
      </c>
      <c r="G8" s="42">
        <v>0</v>
      </c>
      <c r="H8" s="56">
        <v>0</v>
      </c>
      <c r="I8" s="42">
        <v>0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123</v>
      </c>
      <c r="F9" s="56">
        <v>84</v>
      </c>
      <c r="G9" s="42">
        <v>80</v>
      </c>
      <c r="H9" s="42">
        <v>51</v>
      </c>
      <c r="I9" s="42">
        <v>43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2</v>
      </c>
      <c r="F11" s="42">
        <v>2</v>
      </c>
      <c r="G11" s="42">
        <v>1</v>
      </c>
      <c r="H11" s="56">
        <v>0</v>
      </c>
      <c r="I11" s="42">
        <v>1</v>
      </c>
      <c r="J11" s="42">
        <v>0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1725</v>
      </c>
      <c r="F12" s="42">
        <v>1184</v>
      </c>
      <c r="G12" s="42">
        <v>839</v>
      </c>
      <c r="H12" s="42">
        <v>499</v>
      </c>
      <c r="I12" s="42">
        <v>886</v>
      </c>
      <c r="J12" s="42">
        <f>SUM(J5:J11)</f>
        <v>9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1725</v>
      </c>
      <c r="F14" s="42">
        <f>SUM(F12,F13)</f>
        <v>1184</v>
      </c>
      <c r="G14" s="42">
        <f>SUM(G12,G13)</f>
        <v>839</v>
      </c>
      <c r="H14" s="42">
        <f>SUM(H12,H13)</f>
        <v>499</v>
      </c>
      <c r="I14" s="42">
        <f>SUM(I12,I13)</f>
        <v>886</v>
      </c>
      <c r="J14" s="42">
        <f>SUM(J12,J13)</f>
        <v>9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1</v>
      </c>
      <c r="G16" s="80">
        <v>0</v>
      </c>
      <c r="H16" s="80">
        <v>4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7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405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2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1005</v>
      </c>
      <c r="I21" s="80">
        <v>0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720</v>
      </c>
      <c r="I22" s="80">
        <v>0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346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26773062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14633606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0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10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220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52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318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16054028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442318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14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11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&amp;L76A66EFC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36724</v>
      </c>
      <c r="H1" s="72">
        <v>36724</v>
      </c>
      <c r="I1" s="73">
        <v>634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60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57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0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57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2</v>
      </c>
    </row>
    <row r="9" spans="1:6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1</v>
      </c>
    </row>
    <row r="10" spans="1:6" ht="13.5" customHeight="1">
      <c r="A10" s="184"/>
      <c r="B10" s="129" t="s">
        <v>38</v>
      </c>
      <c r="C10" s="129"/>
      <c r="D10" s="129"/>
      <c r="E10" s="81">
        <v>8</v>
      </c>
      <c r="F10" s="56">
        <v>7</v>
      </c>
    </row>
    <row r="11" spans="1:6" ht="15.75" customHeight="1">
      <c r="A11" s="184"/>
      <c r="B11" s="129" t="s">
        <v>39</v>
      </c>
      <c r="C11" s="129"/>
      <c r="D11" s="129"/>
      <c r="E11" s="81">
        <v>9</v>
      </c>
      <c r="F11" s="56">
        <v>0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1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0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1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0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733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87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17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2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0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0.010158013544018058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0.7086148648648649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76.27272727272727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156.8181818181818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57.92429022082019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/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/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109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110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111</v>
      </c>
      <c r="D43" s="52"/>
      <c r="E43" s="171" t="s">
        <v>112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&amp;L76A66EFC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2017-03-13T13:32:44Z</cp:lastPrinted>
  <dcterms:created xsi:type="dcterms:W3CDTF">2004-04-20T14:33:35Z</dcterms:created>
  <dcterms:modified xsi:type="dcterms:W3CDTF">2018-05-11T13:19:39Z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