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7D22378-AC7C-4E25-BCAC-7D7E334F93E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Річ.план" sheetId="2" r:id="rId1"/>
  </sheets>
  <externalReferences>
    <externalReference r:id="rId2"/>
  </externalReferences>
  <definedNames>
    <definedName name="_xlnm.Print_Area" localSheetId="0">Річ.план!$A$2:$G$23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D12" i="2"/>
  <c r="D14" i="2"/>
  <c r="D13" i="2" l="1"/>
  <c r="D11" i="2"/>
</calcChain>
</file>

<file path=xl/sharedStrings.xml><?xml version="1.0" encoding="utf-8"?>
<sst xmlns="http://schemas.openxmlformats.org/spreadsheetml/2006/main" count="48" uniqueCount="36">
  <si>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</si>
  <si>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</si>
  <si>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</si>
  <si>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</si>
  <si>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</si>
  <si>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</si>
  <si>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Марки поштові</t>
  </si>
  <si>
    <t xml:space="preserve">22410000-7 Марки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</si>
  <si>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</si>
  <si>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</si>
  <si>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</si>
  <si>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</si>
  <si>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</si>
  <si>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>Коди та назви відповідних класифікаторів  предмета закупівлі (за наявності) за                  ДК 021:2015</t>
  </si>
  <si>
    <t>Голова тендерного комітету (суддя)</t>
  </si>
  <si>
    <t>Д.П. Зозуля</t>
  </si>
  <si>
    <t>Відкриті торги</t>
  </si>
  <si>
    <t xml:space="preserve">48310000-4 Пакети програмного забезпечення для створення документів </t>
  </si>
  <si>
    <t xml:space="preserve"> Річний план закупівель на 2019 рік </t>
  </si>
  <si>
    <t>січень 2019 року</t>
  </si>
  <si>
    <t>березень 2019 року</t>
  </si>
  <si>
    <t>Секретар тендерного комітету (старший судовий розпорядник)</t>
  </si>
  <si>
    <t>Ю.В. Кіба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</si>
  <si>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</si>
  <si>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</si>
  <si>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</si>
  <si>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</si>
  <si>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ч.1 ст. 20 ЗУ «Про публічні закупівлі»      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</si>
  <si>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</si>
  <si>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серпень2019 року</t>
  </si>
  <si>
    <t xml:space="preserve">РАЗОМ: 22410000-7 Марки </t>
  </si>
  <si>
    <t>жовтень 2019 року</t>
  </si>
  <si>
    <t>Ліцензійні пакети програмного забезпечення "Microsoft Office Standard 2019"</t>
  </si>
  <si>
    <t>ДСТУ Б.Д.1.1-1:2013  «Реконструкція приміщення в м. Рівне по вул. 16 Липня, 87»</t>
  </si>
  <si>
    <t>листопад 2019 року</t>
  </si>
  <si>
    <t>Затверджено рішенням тендерного комітету від 21.11.2019р.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</si>
</sst>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1" fillId="0" borderId="2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4"/>
  <sheetViews>
    <sheetView tabSelected="1" view="pageBreakPreview" zoomScale="86" zoomScaleNormal="69" zoomScaleSheetLayoutView="86" workbookViewId="0">
      <selection activeCell="B15" sqref="B15"/>
    </sheetView>
  </sheetViews>
  <sheetFormatPr defaultRowHeight="15" x14ac:dyDescent="0.25"/>
  <cols>
    <col min="1" max="1" width="43.140625" style="8" customWidth="1"/>
    <col min="2" max="2" width="54.7109375" style="8" customWidth="1"/>
    <col min="3" max="3" width="22.28515625" style="8" customWidth="1"/>
    <col min="4" max="4" width="35.5703125" style="8" customWidth="1"/>
    <col min="5" max="5" width="37.28515625" style="8" customWidth="1"/>
    <col min="6" max="6" width="29.140625" style="8" customWidth="1"/>
    <col min="7" max="7" width="28.42578125" style="8" customWidth="1"/>
    <col min="8" max="16384" width="9.140625" style="8"/>
  </cols>
  <sheetData>
    <row r="4" spans="1:12" ht="25.5" x14ac:dyDescent="0.35">
      <c r="A4" s="19"/>
      <c r="B4" s="19"/>
      <c r="C4" s="19"/>
      <c r="D4" s="19"/>
      <c r="E4" s="19"/>
      <c r="F4" s="19"/>
      <c r="G4" s="19"/>
    </row>
    <row r="5" spans="1:12" ht="25.5" customHeight="1" x14ac:dyDescent="0.35">
      <c r="A5" s="20" t="s">
        <v>18</v>
      </c>
      <c r="B5" s="20"/>
      <c r="C5" s="20"/>
      <c r="D5" s="20"/>
      <c r="E5" s="20"/>
      <c r="F5" s="20"/>
      <c r="G5" s="20"/>
    </row>
    <row r="6" spans="1:12" ht="25.5" customHeight="1" x14ac:dyDescent="0.35">
      <c r="A6" s="20" t="s">
        <v>8</v>
      </c>
      <c r="B6" s="20"/>
      <c r="C6" s="20"/>
      <c r="D6" s="20"/>
      <c r="E6" s="20"/>
      <c r="F6" s="20"/>
      <c r="G6" s="20"/>
    </row>
    <row r="7" spans="1:12" ht="25.5" customHeight="1" x14ac:dyDescent="0.35">
      <c r="A7" s="20" t="s">
        <v>9</v>
      </c>
      <c r="B7" s="20"/>
      <c r="C7" s="20"/>
      <c r="D7" s="20"/>
      <c r="E7" s="20"/>
      <c r="F7" s="20"/>
      <c r="G7" s="20"/>
    </row>
    <row r="9" spans="1:12" ht="98.25" customHeight="1" x14ac:dyDescent="0.25">
      <c r="A9" s="2" t="s">
        <v>0</v>
      </c>
      <c r="B9" s="2" t="s">
        <v>13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12"/>
      <c r="I9" s="12"/>
      <c r="J9" s="12"/>
      <c r="K9" s="12"/>
      <c r="L9" s="12"/>
    </row>
    <row r="10" spans="1:12" ht="70.5" customHeight="1" x14ac:dyDescent="0.3">
      <c r="A10" s="1" t="s">
        <v>6</v>
      </c>
      <c r="B10" s="1" t="s">
        <v>7</v>
      </c>
      <c r="C10" s="2">
        <v>2210</v>
      </c>
      <c r="D10" s="10">
        <v>495700</v>
      </c>
      <c r="E10" s="2" t="s">
        <v>12</v>
      </c>
      <c r="F10" s="2" t="s">
        <v>19</v>
      </c>
      <c r="G10" s="3" t="s">
        <v>10</v>
      </c>
      <c r="H10" s="7"/>
      <c r="I10" s="7"/>
      <c r="J10" s="7"/>
      <c r="K10" s="7"/>
      <c r="L10" s="7"/>
    </row>
    <row r="11" spans="1:12" ht="70.5" customHeight="1" x14ac:dyDescent="0.3">
      <c r="A11" s="1" t="s">
        <v>6</v>
      </c>
      <c r="B11" s="1" t="s">
        <v>7</v>
      </c>
      <c r="C11" s="2">
        <v>2210</v>
      </c>
      <c r="D11" s="10">
        <f>40000+21500+40000+150000</f>
        <v>251500</v>
      </c>
      <c r="E11" s="2" t="s">
        <v>12</v>
      </c>
      <c r="F11" s="2" t="s">
        <v>29</v>
      </c>
      <c r="G11" s="3" t="s">
        <v>10</v>
      </c>
      <c r="H11" s="7"/>
      <c r="I11" s="7"/>
      <c r="J11" s="7"/>
      <c r="K11" s="7"/>
      <c r="L11" s="7"/>
    </row>
    <row r="12" spans="1:12" ht="70.5" customHeight="1" x14ac:dyDescent="0.3">
      <c r="A12" s="1" t="s">
        <v>6</v>
      </c>
      <c r="B12" s="1" t="s">
        <v>7</v>
      </c>
      <c r="C12" s="2">
        <v>2210</v>
      </c>
      <c r="D12" s="10">
        <f>79200+110000+7922+38900+43500</f>
        <v>279522</v>
      </c>
      <c r="E12" s="2" t="s">
        <v>12</v>
      </c>
      <c r="F12" s="2" t="s">
        <v>31</v>
      </c>
      <c r="G12" s="3" t="s">
        <v>10</v>
      </c>
      <c r="H12" s="7"/>
      <c r="I12" s="7"/>
      <c r="J12" s="7"/>
      <c r="K12" s="7"/>
      <c r="L12" s="7"/>
    </row>
    <row r="13" spans="1:12" ht="25.5" customHeight="1" x14ac:dyDescent="0.3">
      <c r="A13" s="6"/>
      <c r="B13" s="14" t="s">
        <v>30</v>
      </c>
      <c r="C13" s="15"/>
      <c r="D13" s="16">
        <f>SUM(D10:D12)</f>
        <v>1026722</v>
      </c>
      <c r="E13" s="2"/>
      <c r="F13" s="2"/>
      <c r="G13" s="3"/>
      <c r="H13" s="7"/>
      <c r="I13" s="7"/>
      <c r="J13" s="7"/>
      <c r="K13" s="7"/>
      <c r="L13" s="7"/>
    </row>
    <row r="14" spans="1:12" ht="58.5" customHeight="1" thickBot="1" x14ac:dyDescent="0.35">
      <c r="A14" s="4" t="s">
        <v>32</v>
      </c>
      <c r="B14" s="1" t="s">
        <v>17</v>
      </c>
      <c r="C14" s="2">
        <v>2240</v>
      </c>
      <c r="D14" s="5">
        <f>497000-100000-137800</f>
        <v>259200</v>
      </c>
      <c r="E14" s="2" t="s">
        <v>16</v>
      </c>
      <c r="F14" s="2" t="s">
        <v>20</v>
      </c>
      <c r="G14" s="3" t="s">
        <v>27</v>
      </c>
      <c r="H14" s="7"/>
      <c r="I14" s="7"/>
      <c r="J14" s="7"/>
      <c r="K14" s="7"/>
      <c r="L14" s="7"/>
    </row>
    <row r="15" spans="1:12" ht="146.25" customHeight="1" thickTop="1" thickBot="1" x14ac:dyDescent="0.35">
      <c r="A15" s="9" t="s">
        <v>28</v>
      </c>
      <c r="B15" s="1" t="s">
        <v>23</v>
      </c>
      <c r="C15" s="2">
        <v>3142</v>
      </c>
      <c r="D15" s="5">
        <f>6000000-14736-56036-279392-55158</f>
        <v>5594678</v>
      </c>
      <c r="E15" s="2" t="s">
        <v>24</v>
      </c>
      <c r="F15" s="2" t="s">
        <v>25</v>
      </c>
      <c r="G15" s="3" t="s">
        <v>26</v>
      </c>
      <c r="H15" s="7"/>
      <c r="I15" s="7"/>
      <c r="J15" s="7"/>
      <c r="K15" s="7"/>
      <c r="L15" s="7"/>
    </row>
    <row r="16" spans="1:12" ht="146.25" customHeight="1" thickTop="1" x14ac:dyDescent="0.3">
      <c r="A16" s="9" t="s">
        <v>33</v>
      </c>
      <c r="B16" s="1" t="s">
        <v>23</v>
      </c>
      <c r="C16" s="2">
        <v>3142</v>
      </c>
      <c r="D16" s="5">
        <v>44804052</v>
      </c>
      <c r="E16" s="2" t="s">
        <v>16</v>
      </c>
      <c r="F16" s="2" t="s">
        <v>34</v>
      </c>
      <c r="G16" s="3" t="s">
        <v>27</v>
      </c>
      <c r="H16" s="7"/>
      <c r="I16" s="7"/>
      <c r="J16" s="7"/>
      <c r="K16" s="7"/>
      <c r="L16" s="7"/>
    </row>
    <row r="18" spans="1:5" ht="18.75" customHeight="1" x14ac:dyDescent="0.3">
      <c r="A18" s="21" t="s">
        <v>35</v>
      </c>
      <c r="B18" s="21"/>
      <c r="C18" s="21"/>
      <c r="D18" s="17"/>
      <c r="E18" s="17"/>
    </row>
    <row r="19" spans="1:5" ht="37.5" customHeight="1" x14ac:dyDescent="0.3">
      <c r="A19" s="17"/>
      <c r="B19" s="17"/>
      <c r="C19" s="17"/>
      <c r="D19" s="17"/>
      <c r="E19" s="17"/>
    </row>
    <row r="20" spans="1:5" ht="18.75" x14ac:dyDescent="0.3">
      <c r="A20" s="18" t="s">
        <v>14</v>
      </c>
      <c r="B20" s="18"/>
      <c r="C20" s="17"/>
      <c r="D20" s="17" t="s">
        <v>11</v>
      </c>
      <c r="E20" s="11" t="s">
        <v>15</v>
      </c>
    </row>
    <row r="21" spans="1:5" ht="37.5" customHeight="1" x14ac:dyDescent="0.3">
      <c r="A21" s="18"/>
      <c r="B21" s="18"/>
      <c r="C21" s="17"/>
      <c r="D21" s="17"/>
      <c r="E21" s="11"/>
    </row>
    <row r="22" spans="1:5" ht="18.75" x14ac:dyDescent="0.3">
      <c r="A22" s="18" t="s">
        <v>21</v>
      </c>
      <c r="B22" s="18"/>
      <c r="C22" s="17"/>
      <c r="D22" s="17" t="s">
        <v>11</v>
      </c>
      <c r="E22" s="13" t="s">
        <v>22</v>
      </c>
    </row>
    <row r="23" spans="1:5" ht="18.75" x14ac:dyDescent="0.25">
      <c r="E23" s="11"/>
    </row>
    <row r="24" spans="1:5" ht="18.75" x14ac:dyDescent="0.25">
      <c r="E24" s="11"/>
    </row>
  </sheetData>
  <mergeCells count="8">
    <mergeCell ref="A22:B22"/>
    <mergeCell ref="A21:B21"/>
    <mergeCell ref="A5:G5"/>
    <mergeCell ref="A4:G4"/>
    <mergeCell ref="A6:G6"/>
    <mergeCell ref="A20:B20"/>
    <mergeCell ref="A7:G7"/>
    <mergeCell ref="A18:C18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6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Річ.план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2020-05-05T13:53:01Z</dcterms:modified>
</cp:coreProperties>
</file>