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720" windowHeight="1177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<sst xmlns="http://schemas.openxmlformats.org/spreadsheetml/2006/main" count="144" uniqueCount="128">
  <si>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</si>
  <si>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</si>
  <si>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</si>
  <si>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</si>
  <si>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</si>
  <si>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</si>
  <si>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</si>
  <si>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</si>
  <si>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</si>
  <si>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</si>
  <si>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</si>
  <si>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</si>
  <si>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</si>
  <si>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</si>
  <si>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</si>
  <si>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</si>
  <si>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</si>
  <si>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</si>
  <si>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</si>
  <si>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</si>
  <si>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</si>
  <si>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</si>
  <si>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</si>
  <si>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</si>
  <si>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</si>
  <si>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</si>
  <si>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</si>
  <si>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</si>
  <si>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</si>
  <si>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</si>
  <si>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</si>
  <si>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</si>
  <si>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</si>
  <si>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</si>
  <si>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</si>
  <si>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</si>
  <si>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</si>
  <si>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</si>
  <si>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</si>
  <si>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</si>
  <si>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</si>
  <si>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</si>
  <si>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</si>
  <si>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</si>
  <si>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</si>
  <si>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</si>
  <si>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</si>
  <si>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</si>
  <si>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</si>
  <si>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</si>
  <si>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</si>
  <si>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</si>
  <si>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</si>
  <si>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</si>
  <si>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</si>
  <si>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</si>
  <si>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</si>
  <si>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</si>
  <si>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</si>
  <si>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</si>
  <si>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</si>
  <si>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</si>
  <si>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</si>
  <si>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</si>
  <si>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</si>
  <si>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</si>
  <si>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</si>
  <si>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</si>
  <si>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</si>
  <si>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</si>
  <si>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</si>
  <si>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</si>
  <si>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</si>
  <si>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</si>
  <si>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</si>
  <si>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</si>
  <si>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</si>
  <si>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</si>
  <si>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</si>
  <si>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</si>
  <si>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</si>
  <si>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</si>
  <si>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</si>
  <si>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</si>
  <si>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</si>
  <si>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</si>
  <si>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</si>
  <si>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</si>
  <si>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</si>
  <si>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</si>
  <si>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</si>
  <si>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</si>
  <si>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</si>
  <si>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</si>
  <si>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</si>
  <si>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</si>
  <si>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</si>
  <si>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</si>
  <si>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</si>
  <si>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</si>
  <si>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</si>
  <si>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</si>
  <si>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</si>
  <si>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</si>
  <si>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</si>
  <si>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</si>
  <si>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</si>
  <si>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</si>
  <si>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</si>
  <si>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</si>
  <si>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</si>
  <si>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</si>
  <si>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</si>
  <si>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</si>
  <si>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</si>
  <si>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</si>
  <si>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</si>
  <si>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</si>
  <si>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</si>
  <si>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Рівненський окружний адміністративний суд</t>
  </si>
  <si>
    <t>вул. 16 Липня, 87, м. Рівне, Рівненська обл., 33028</t>
  </si>
  <si>
    <t>2021 рік</t>
  </si>
  <si>
    <t>Сергій БОРИСКІН</t>
  </si>
  <si>
    <t>Лариса БОНДАРЕЦЬ</t>
  </si>
  <si>
    <t>(0362)62-06-30</t>
  </si>
  <si>
    <t>(0362)62-06-82</t>
  </si>
  <si>
    <t>inbox@adm.rv.court.gov.ua</t>
  </si>
  <si>
    <t>05 січня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</si>
</sst>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&amp;LEF1E4EA1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5</v>
      </c>
      <c r="M1" s="89">
        <v>158</v>
      </c>
      <c r="N1" s="89">
        <v>0</v>
      </c>
      <c r="O1" s="88">
        <v>0</v>
      </c>
      <c r="P1" s="88">
        <v>5</v>
      </c>
      <c r="Q1" s="88">
        <v>158</v>
      </c>
      <c r="R1" s="90">
        <v>12275</v>
      </c>
      <c r="S1" s="90">
        <v>12275</v>
      </c>
      <c r="T1" s="90">
        <v>98</v>
      </c>
      <c r="U1" s="90">
        <v>34</v>
      </c>
      <c r="V1" s="90">
        <v>8</v>
      </c>
      <c r="W1" s="90">
        <v>396</v>
      </c>
      <c r="X1" s="90">
        <v>305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19081</v>
      </c>
      <c r="F5" s="56">
        <v>18291</v>
      </c>
      <c r="G5" s="56">
        <v>20</v>
      </c>
      <c r="H5" s="56">
        <v>18276</v>
      </c>
      <c r="I5" s="56">
        <v>16800</v>
      </c>
      <c r="J5" s="56">
        <v>805</v>
      </c>
      <c r="K5" s="56">
        <v>3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21622</v>
      </c>
      <c r="F6" s="56">
        <v>16948</v>
      </c>
      <c r="G6" s="56">
        <v>67</v>
      </c>
      <c r="H6" s="56">
        <v>15707</v>
      </c>
      <c r="I6" s="56">
        <v>13711</v>
      </c>
      <c r="J6" s="42">
        <v>5915</v>
      </c>
      <c r="K6" s="42">
        <v>34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22</v>
      </c>
      <c r="F7" s="56">
        <v>22</v>
      </c>
      <c r="G7" s="56">
        <v>0</v>
      </c>
      <c r="H7" s="56">
        <v>22</v>
      </c>
      <c r="I7" s="42">
        <v>8</v>
      </c>
      <c r="J7" s="56">
        <v>0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2069</v>
      </c>
      <c r="F9" s="96">
        <v>2028</v>
      </c>
      <c r="G9" s="96">
        <v>0</v>
      </c>
      <c r="H9" s="96">
        <v>1967</v>
      </c>
      <c r="I9" s="96">
        <v>1472</v>
      </c>
      <c r="J9" s="96">
        <v>102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22</v>
      </c>
      <c r="F11" s="42">
        <v>18</v>
      </c>
      <c r="G11" s="56">
        <v>1</v>
      </c>
      <c r="H11" s="42">
        <v>15</v>
      </c>
      <c r="I11" s="56">
        <v>4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10</v>
      </c>
      <c r="F12" s="56">
        <v>10</v>
      </c>
      <c r="G12" s="56">
        <v>0</v>
      </c>
      <c r="H12" s="56">
        <v>10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26024</v>
      </c>
      <c r="F13" s="42">
        <v>21148</v>
      </c>
      <c r="G13" s="42">
        <v>76</v>
      </c>
      <c r="H13" s="56">
        <v>19195</v>
      </c>
      <c r="I13" s="42">
        <v>15193</v>
      </c>
      <c r="J13" s="42">
        <v>6829</v>
      </c>
      <c r="K13" s="42">
        <v>37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26024</v>
      </c>
      <c r="F15" s="42">
        <f aca="true" t="shared" si="0" ref="F15:K15">SUM(F13,F14)</f>
        <v>21148</v>
      </c>
      <c r="G15" s="42">
        <f t="shared" si="0"/>
        <v>76</v>
      </c>
      <c r="H15" s="56">
        <v>19195</v>
      </c>
      <c r="I15" s="42">
        <f t="shared" si="0"/>
        <v>15193</v>
      </c>
      <c r="J15" s="42">
        <f t="shared" si="0"/>
        <v>6829</v>
      </c>
      <c r="K15" s="42">
        <f t="shared" si="0"/>
        <v>37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126</v>
      </c>
      <c r="G17" s="76"/>
      <c r="H17" s="76">
        <v>0</v>
      </c>
      <c r="I17" s="76">
        <v>78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104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10203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5160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23195</v>
      </c>
      <c r="J22" s="92">
        <v>82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2749</v>
      </c>
      <c r="J23" s="92">
        <v>0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449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125218786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36082839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50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41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782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391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17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15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5878</v>
      </c>
      <c r="I38" s="42">
        <v>26530627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5878</v>
      </c>
      <c r="I39" s="42">
        <v>26530627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4129</v>
      </c>
      <c r="I41" s="42">
        <v>6325860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247</v>
      </c>
      <c r="I43" s="42">
        <v>5121166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1968</v>
      </c>
      <c r="I44" s="42">
        <v>1544827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&amp;LEF1E4EA1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1410807</v>
      </c>
      <c r="H1" s="68">
        <v>1410807</v>
      </c>
      <c r="I1" s="69">
        <v>15681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116</v>
      </c>
    </row>
    <row r="4" spans="1:6" ht="15.75" customHeight="1">
      <c r="A4" s="183" t="s">
        <v>39</v>
      </c>
      <c r="B4" s="182" t="s">
        <v>27</v>
      </c>
      <c r="C4" s="182"/>
      <c r="D4" s="182"/>
      <c r="E4" s="77">
        <v>2</v>
      </c>
      <c r="F4" s="56">
        <v>98</v>
      </c>
    </row>
    <row r="5" spans="1:6" ht="12.75" customHeight="1">
      <c r="A5" s="183"/>
      <c r="B5" s="185" t="s">
        <v>28</v>
      </c>
      <c r="C5" s="153" t="s">
        <v>29</v>
      </c>
      <c r="D5" s="153"/>
      <c r="E5" s="77">
        <v>3</v>
      </c>
      <c r="F5" s="56">
        <v>6</v>
      </c>
    </row>
    <row r="6" spans="1:6" ht="12.75" customHeight="1">
      <c r="A6" s="183"/>
      <c r="B6" s="185"/>
      <c r="C6" s="153" t="s">
        <v>30</v>
      </c>
      <c r="D6" s="153"/>
      <c r="E6" s="77">
        <v>4</v>
      </c>
      <c r="F6" s="56">
        <v>92</v>
      </c>
    </row>
    <row r="7" spans="1:6" ht="15" customHeight="1">
      <c r="A7" s="183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3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3" t="s">
        <v>40</v>
      </c>
      <c r="B9" s="153" t="s">
        <v>33</v>
      </c>
      <c r="C9" s="153"/>
      <c r="D9" s="153"/>
      <c r="E9" s="77">
        <v>7</v>
      </c>
      <c r="F9" s="56">
        <v>33</v>
      </c>
      <c r="G9" s="68">
        <v>9891</v>
      </c>
    </row>
    <row r="10" spans="1:7" ht="13.5" customHeight="1">
      <c r="A10" s="183"/>
      <c r="B10" s="153" t="s">
        <v>34</v>
      </c>
      <c r="C10" s="153"/>
      <c r="D10" s="153"/>
      <c r="E10" s="77">
        <v>8</v>
      </c>
      <c r="F10" s="56">
        <v>6</v>
      </c>
      <c r="G10" s="68">
        <v>3275</v>
      </c>
    </row>
    <row r="11" spans="1:7" ht="15.75" customHeight="1">
      <c r="A11" s="183"/>
      <c r="B11" s="153" t="s">
        <v>35</v>
      </c>
      <c r="C11" s="153"/>
      <c r="D11" s="153"/>
      <c r="E11" s="77">
        <v>9</v>
      </c>
      <c r="F11" s="56">
        <v>1</v>
      </c>
      <c r="G11" s="68">
        <v>878</v>
      </c>
    </row>
    <row r="12" spans="1:8" ht="19.5" customHeight="1">
      <c r="A12" s="186" t="s">
        <v>77</v>
      </c>
      <c r="B12" s="186"/>
      <c r="C12" s="186"/>
      <c r="D12" s="186"/>
      <c r="E12" s="77">
        <v>10</v>
      </c>
      <c r="F12" s="56">
        <v>0</v>
      </c>
      <c r="G12" s="33"/>
      <c r="H12" s="33"/>
    </row>
    <row r="13" spans="1:8" ht="16.5" customHeight="1">
      <c r="A13" s="188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88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88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88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88"/>
      <c r="B17" s="184" t="s">
        <v>92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93" t="s">
        <v>113</v>
      </c>
      <c r="B18" s="193"/>
      <c r="C18" s="193"/>
      <c r="D18" s="193"/>
      <c r="E18" s="98">
        <v>16</v>
      </c>
      <c r="F18" s="99">
        <v>231</v>
      </c>
      <c r="G18" s="33"/>
      <c r="H18" s="33"/>
    </row>
    <row r="20" spans="1:6" ht="15.75">
      <c r="A20" s="187" t="s">
        <v>109</v>
      </c>
      <c r="B20" s="187"/>
      <c r="C20" s="187"/>
      <c r="D20" s="187"/>
      <c r="E20" s="187"/>
      <c r="F20" s="187"/>
    </row>
    <row r="21" spans="1:6" ht="12.75">
      <c r="A21" s="194" t="s">
        <v>3</v>
      </c>
      <c r="B21" s="195"/>
      <c r="C21" s="195"/>
      <c r="D21" s="196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89" t="s">
        <v>112</v>
      </c>
      <c r="D22" s="190"/>
      <c r="E22" s="1">
        <v>1</v>
      </c>
      <c r="F22" s="57">
        <v>8239</v>
      </c>
    </row>
    <row r="23" spans="1:6" ht="15" customHeight="1">
      <c r="A23" s="203"/>
      <c r="B23" s="204"/>
      <c r="C23" s="189" t="s">
        <v>80</v>
      </c>
      <c r="D23" s="190"/>
      <c r="E23" s="1">
        <v>2</v>
      </c>
      <c r="F23" s="57">
        <v>9367</v>
      </c>
    </row>
    <row r="24" spans="1:6" ht="15" customHeight="1">
      <c r="A24" s="203"/>
      <c r="B24" s="204"/>
      <c r="C24" s="189" t="s">
        <v>81</v>
      </c>
      <c r="D24" s="190"/>
      <c r="E24" s="1">
        <v>3</v>
      </c>
      <c r="F24" s="57">
        <v>1525</v>
      </c>
    </row>
    <row r="25" spans="1:6" ht="15" customHeight="1">
      <c r="A25" s="203"/>
      <c r="B25" s="204"/>
      <c r="C25" s="189" t="s">
        <v>82</v>
      </c>
      <c r="D25" s="190"/>
      <c r="E25" s="1">
        <v>4</v>
      </c>
      <c r="F25" s="57">
        <v>56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8</v>
      </c>
    </row>
    <row r="28" spans="1:3" ht="15">
      <c r="A28" s="32" t="s">
        <v>65</v>
      </c>
      <c r="B28" s="70"/>
      <c r="C28" s="70"/>
    </row>
    <row r="29" spans="1:6" ht="25.5" customHeight="1">
      <c r="A29" s="194" t="s">
        <v>3</v>
      </c>
      <c r="B29" s="195"/>
      <c r="C29" s="195"/>
      <c r="D29" s="196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0.541806999560697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90.76508416871572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1279.6666666666667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1734.9333333333334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89.96919839295963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7"/>
      <c r="E37" s="197"/>
      <c r="F37" s="19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2"/>
      <c r="E40" s="192"/>
      <c r="F40" s="192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124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A18:D18"/>
    <mergeCell ref="A21:D21"/>
    <mergeCell ref="C25:D25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&amp;LEF1E4EA1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Ніна</cp:lastModifiedBy>
  <cp:lastPrinted>2022-01-12T07:08:40Z</cp:lastPrinted>
  <dcterms:created xsi:type="dcterms:W3CDTF">2004-04-20T14:33:35Z</dcterms:created>
  <dcterms:modified xsi:type="dcterms:W3CDTF">2022-01-12T07:09:18Z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