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7500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<sst xmlns="http://schemas.openxmlformats.org/spreadsheetml/2006/main" count="144" uniqueCount="128">
  <si>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</si>
  <si>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</si>
  <si>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</si>
  <si>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</si>
  <si>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</si>
  <si>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</si>
  <si>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</si>
  <si>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</si>
  <si>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</si>
  <si>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</si>
  <si>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</si>
  <si>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</si>
  <si>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</si>
  <si>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</si>
  <si>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</si>
  <si>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</si>
  <si>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</si>
  <si>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</si>
  <si>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</si>
  <si>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</si>
  <si>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</si>
  <si>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</si>
  <si>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</si>
  <si>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</si>
  <si>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</si>
  <si>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</si>
  <si>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</si>
  <si>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</si>
  <si>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</si>
  <si>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</si>
  <si>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</si>
  <si>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</si>
  <si>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</si>
  <si>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</si>
  <si>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</si>
  <si>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</si>
  <si>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</si>
  <si>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</si>
  <si>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</si>
  <si>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</si>
  <si>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</si>
  <si>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</si>
  <si>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</si>
  <si>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</si>
  <si>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</si>
  <si>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</si>
  <si>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</si>
  <si>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</si>
  <si>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</si>
  <si>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</si>
  <si>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</si>
  <si>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</si>
  <si>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</si>
  <si>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</si>
  <si>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</si>
  <si>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</si>
  <si>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</si>
  <si>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</si>
  <si>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</si>
  <si>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</si>
  <si>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</si>
  <si>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</si>
  <si>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</si>
  <si>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</si>
  <si>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</si>
  <si>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</si>
  <si>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</si>
  <si>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</si>
  <si>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</si>
  <si>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</si>
  <si>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</si>
  <si>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</si>
  <si>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</si>
  <si>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</si>
  <si>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</si>
  <si>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</si>
  <si>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</si>
  <si>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</si>
  <si>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</si>
  <si>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</si>
  <si>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</si>
  <si>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</si>
  <si>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</si>
  <si>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</si>
  <si>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</si>
  <si>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</si>
  <si>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</si>
  <si>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</si>
  <si>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</si>
  <si>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</si>
  <si>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</si>
  <si>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</si>
  <si>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</si>
  <si>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</si>
  <si>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</si>
  <si>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</si>
  <si>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</si>
  <si>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</si>
  <si>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</si>
  <si>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</si>
  <si>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</si>
  <si>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</si>
  <si>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</si>
  <si>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</si>
  <si>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</si>
  <si>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</si>
  <si>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</si>
  <si>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</si>
  <si>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</si>
  <si>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</si>
  <si>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</si>
  <si>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</si>
  <si>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</si>
  <si>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</si>
  <si>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</si>
  <si>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</si>
  <si>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</si>
  <si>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</si>
  <si>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</si>
  <si>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Рівненський окружний адміністративний суд</t>
  </si>
  <si>
    <t>перше півріччя 2021 року</t>
  </si>
  <si>
    <t>Н.В. Друзенко</t>
  </si>
  <si>
    <t>В.М. Анікушин</t>
  </si>
  <si>
    <t>067 22-33-424</t>
  </si>
  <si>
    <t>0362 26-05-89</t>
  </si>
  <si>
    <t>stat@adm.rv.court.gov.ua</t>
  </si>
  <si>
    <t>5 липня 2021 року</t>
  </si>
  <si>
    <t>вул. 16 Липня, 87, м. Рівне, Рівненська обл., 33028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</si>
</sst>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0">
      <selection activeCell="D34" sqref="D34:H3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120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127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&amp;L9A67CC2D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8">
        <v>4</v>
      </c>
      <c r="M1" s="89">
        <v>77</v>
      </c>
      <c r="N1" s="89">
        <v>0</v>
      </c>
      <c r="O1" s="88">
        <v>0</v>
      </c>
      <c r="P1" s="88">
        <v>4</v>
      </c>
      <c r="Q1" s="88">
        <v>77</v>
      </c>
      <c r="R1" s="90">
        <v>5545</v>
      </c>
      <c r="S1" s="90">
        <v>5545</v>
      </c>
      <c r="T1" s="90">
        <v>53</v>
      </c>
      <c r="U1" s="90">
        <v>25</v>
      </c>
      <c r="V1" s="90">
        <v>7</v>
      </c>
      <c r="W1" s="90">
        <v>275</v>
      </c>
      <c r="X1" s="90">
        <v>196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9644</v>
      </c>
      <c r="F5" s="56">
        <v>8854</v>
      </c>
      <c r="G5" s="56">
        <v>4</v>
      </c>
      <c r="H5" s="56">
        <v>8243</v>
      </c>
      <c r="I5" s="56">
        <v>7669</v>
      </c>
      <c r="J5" s="56">
        <v>1401</v>
      </c>
      <c r="K5" s="56">
        <v>4</v>
      </c>
    </row>
    <row r="6" spans="1:256" s="97" customFormat="1" ht="16.5" customHeight="1">
      <c r="A6" s="169"/>
      <c r="B6" s="157" t="s">
        <v>89</v>
      </c>
      <c r="C6" s="158"/>
      <c r="D6" s="61">
        <v>2</v>
      </c>
      <c r="E6" s="56">
        <v>12449</v>
      </c>
      <c r="F6" s="56">
        <v>7775</v>
      </c>
      <c r="G6" s="56">
        <v>25</v>
      </c>
      <c r="H6" s="56">
        <v>6314</v>
      </c>
      <c r="I6" s="56">
        <v>5425</v>
      </c>
      <c r="J6" s="42">
        <v>6135</v>
      </c>
      <c r="K6" s="42">
        <v>190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10</v>
      </c>
      <c r="F7" s="56">
        <v>10</v>
      </c>
      <c r="G7" s="56">
        <v>0</v>
      </c>
      <c r="H7" s="56">
        <v>10</v>
      </c>
      <c r="I7" s="42">
        <v>5</v>
      </c>
      <c r="J7" s="56">
        <v>0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6">
        <v>781</v>
      </c>
      <c r="F9" s="96">
        <v>740</v>
      </c>
      <c r="G9" s="96">
        <v>0</v>
      </c>
      <c r="H9" s="96">
        <v>602</v>
      </c>
      <c r="I9" s="96">
        <v>425</v>
      </c>
      <c r="J9" s="96">
        <v>179</v>
      </c>
      <c r="K9" s="95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9"/>
      <c r="B11" s="153" t="s">
        <v>90</v>
      </c>
      <c r="C11" s="153"/>
      <c r="D11" s="61">
        <v>7</v>
      </c>
      <c r="E11" s="56">
        <v>9</v>
      </c>
      <c r="F11" s="42">
        <v>5</v>
      </c>
      <c r="G11" s="56">
        <v>0</v>
      </c>
      <c r="H11" s="42">
        <v>7</v>
      </c>
      <c r="I11" s="56">
        <v>3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69"/>
      <c r="B12" s="157" t="s">
        <v>97</v>
      </c>
      <c r="C12" s="158"/>
      <c r="D12" s="61">
        <v>8</v>
      </c>
      <c r="E12" s="56">
        <v>7</v>
      </c>
      <c r="F12" s="56">
        <v>7</v>
      </c>
      <c r="G12" s="56">
        <v>0</v>
      </c>
      <c r="H12" s="56">
        <v>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0"/>
      <c r="B13" s="62" t="s">
        <v>22</v>
      </c>
      <c r="C13" s="41"/>
      <c r="D13" s="61">
        <v>9</v>
      </c>
      <c r="E13" s="56">
        <v>15230</v>
      </c>
      <c r="F13" s="42">
        <v>10349</v>
      </c>
      <c r="G13" s="42">
        <v>26</v>
      </c>
      <c r="H13" s="56">
        <v>7513</v>
      </c>
      <c r="I13" s="42">
        <v>5857</v>
      </c>
      <c r="J13" s="42">
        <v>7717</v>
      </c>
      <c r="K13" s="42">
        <v>194</v>
      </c>
      <c r="M13" s="78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98</v>
      </c>
      <c r="B15" s="171"/>
      <c r="C15" s="171"/>
      <c r="D15" s="61">
        <v>11</v>
      </c>
      <c r="E15" s="56">
        <v>15230</v>
      </c>
      <c r="F15" s="42">
        <f aca="true" t="shared" si="0" ref="F15:K15">SUM(F13,F14)</f>
        <v>10349</v>
      </c>
      <c r="G15" s="42">
        <f t="shared" si="0"/>
        <v>26</v>
      </c>
      <c r="H15" s="56">
        <v>7513</v>
      </c>
      <c r="I15" s="42">
        <f t="shared" si="0"/>
        <v>5857</v>
      </c>
      <c r="J15" s="42">
        <f t="shared" si="0"/>
        <v>7717</v>
      </c>
      <c r="K15" s="42">
        <f t="shared" si="0"/>
        <v>194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78</v>
      </c>
      <c r="G17" s="76"/>
      <c r="H17" s="76">
        <v>0</v>
      </c>
      <c r="I17" s="76">
        <v>37</v>
      </c>
      <c r="J17" s="80" t="s">
        <v>87</v>
      </c>
      <c r="K17" s="80"/>
    </row>
    <row r="18" spans="1:11" ht="27.75" customHeight="1">
      <c r="A18" s="143" t="s">
        <v>3</v>
      </c>
      <c r="B18" s="143"/>
      <c r="C18" s="143"/>
      <c r="D18" s="143"/>
      <c r="E18" s="143"/>
      <c r="F18" s="14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9" t="s">
        <v>78</v>
      </c>
      <c r="B19" s="179"/>
      <c r="C19" s="131" t="s">
        <v>43</v>
      </c>
      <c r="D19" s="132"/>
      <c r="E19" s="132"/>
      <c r="F19" s="132"/>
      <c r="G19" s="133"/>
      <c r="H19" s="38">
        <v>1</v>
      </c>
      <c r="I19" s="56">
        <v>65</v>
      </c>
      <c r="J19" s="84"/>
      <c r="K19" s="84"/>
    </row>
    <row r="20" spans="1:14" ht="17.25" customHeight="1">
      <c r="A20" s="179"/>
      <c r="B20" s="179"/>
      <c r="C20" s="131" t="s">
        <v>44</v>
      </c>
      <c r="D20" s="132"/>
      <c r="E20" s="132"/>
      <c r="F20" s="132"/>
      <c r="G20" s="133"/>
      <c r="H20" s="39">
        <v>2</v>
      </c>
      <c r="I20" s="56">
        <v>4079</v>
      </c>
      <c r="J20" s="84"/>
      <c r="K20" s="84"/>
      <c r="M20" s="86"/>
      <c r="N20" s="86"/>
    </row>
    <row r="21" spans="1:14" ht="17.25" customHeight="1">
      <c r="A21" s="179"/>
      <c r="B21" s="179"/>
      <c r="C21" s="131" t="s">
        <v>91</v>
      </c>
      <c r="D21" s="132"/>
      <c r="E21" s="132"/>
      <c r="F21" s="132"/>
      <c r="G21" s="133"/>
      <c r="H21" s="38">
        <v>3</v>
      </c>
      <c r="I21" s="56">
        <v>1257</v>
      </c>
      <c r="J21" s="84"/>
      <c r="K21" s="84"/>
      <c r="M21" s="86"/>
      <c r="N21" s="86"/>
    </row>
    <row r="22" spans="1:12" ht="15.75" customHeight="1">
      <c r="A22" s="143" t="s">
        <v>42</v>
      </c>
      <c r="B22" s="143"/>
      <c r="C22" s="140" t="s">
        <v>36</v>
      </c>
      <c r="D22" s="141"/>
      <c r="E22" s="141"/>
      <c r="F22" s="141"/>
      <c r="G22" s="142"/>
      <c r="H22" s="39">
        <v>4</v>
      </c>
      <c r="I22" s="56">
        <v>13721</v>
      </c>
      <c r="J22" s="92">
        <v>52</v>
      </c>
      <c r="K22" s="84"/>
      <c r="L22" s="84"/>
    </row>
    <row r="23" spans="1:12" ht="16.5" customHeight="1">
      <c r="A23" s="143"/>
      <c r="B23" s="143"/>
      <c r="C23" s="140" t="s">
        <v>37</v>
      </c>
      <c r="D23" s="141"/>
      <c r="E23" s="141"/>
      <c r="F23" s="141"/>
      <c r="G23" s="142"/>
      <c r="H23" s="38">
        <v>5</v>
      </c>
      <c r="I23" s="56">
        <v>1457</v>
      </c>
      <c r="J23" s="92">
        <v>0</v>
      </c>
      <c r="K23" s="87"/>
      <c r="L23" s="87"/>
    </row>
    <row r="24" spans="1:12" ht="15.75">
      <c r="A24" s="143"/>
      <c r="B24" s="143"/>
      <c r="C24" s="131" t="s">
        <v>59</v>
      </c>
      <c r="D24" s="132"/>
      <c r="E24" s="132"/>
      <c r="F24" s="132"/>
      <c r="G24" s="133"/>
      <c r="H24" s="39">
        <v>6</v>
      </c>
      <c r="I24" s="42">
        <v>274</v>
      </c>
      <c r="J24" s="84"/>
      <c r="K24" s="84"/>
      <c r="L24" s="84"/>
    </row>
    <row r="25" spans="1:11" ht="19.5" customHeight="1">
      <c r="A25" s="143" t="s">
        <v>54</v>
      </c>
      <c r="B25" s="143"/>
      <c r="C25" s="149" t="s">
        <v>55</v>
      </c>
      <c r="D25" s="150"/>
      <c r="E25" s="150"/>
      <c r="F25" s="150"/>
      <c r="G25" s="151"/>
      <c r="H25" s="38">
        <v>7</v>
      </c>
      <c r="I25" s="42">
        <v>72878601</v>
      </c>
      <c r="J25" s="84"/>
      <c r="K25" s="84"/>
    </row>
    <row r="26" spans="1:11" ht="18.75" customHeight="1">
      <c r="A26" s="143"/>
      <c r="B26" s="143"/>
      <c r="C26" s="149" t="s">
        <v>56</v>
      </c>
      <c r="D26" s="150"/>
      <c r="E26" s="150"/>
      <c r="F26" s="150"/>
      <c r="G26" s="151"/>
      <c r="H26" s="39">
        <v>8</v>
      </c>
      <c r="I26" s="42">
        <v>35265826</v>
      </c>
      <c r="J26" s="84"/>
      <c r="K26" s="84"/>
    </row>
    <row r="27" spans="1:11" ht="18.75" customHeight="1">
      <c r="A27" s="160" t="s">
        <v>73</v>
      </c>
      <c r="B27" s="161"/>
      <c r="C27" s="161"/>
      <c r="D27" s="161"/>
      <c r="E27" s="161"/>
      <c r="F27" s="161"/>
      <c r="G27" s="162"/>
      <c r="H27" s="38">
        <v>9</v>
      </c>
      <c r="I27" s="56">
        <v>3</v>
      </c>
      <c r="J27" s="84"/>
      <c r="K27" s="84"/>
    </row>
    <row r="28" spans="1:11" ht="19.5" customHeight="1">
      <c r="A28" s="160" t="s">
        <v>74</v>
      </c>
      <c r="B28" s="161"/>
      <c r="C28" s="161"/>
      <c r="D28" s="161"/>
      <c r="E28" s="161"/>
      <c r="F28" s="161"/>
      <c r="G28" s="162"/>
      <c r="H28" s="39">
        <v>10</v>
      </c>
      <c r="I28" s="56">
        <v>21</v>
      </c>
      <c r="J28" s="84"/>
      <c r="K28" s="84"/>
    </row>
    <row r="29" spans="1:11" ht="18.75" customHeight="1">
      <c r="A29" s="134" t="s">
        <v>75</v>
      </c>
      <c r="B29" s="135"/>
      <c r="C29" s="135"/>
      <c r="D29" s="135"/>
      <c r="E29" s="135"/>
      <c r="F29" s="135"/>
      <c r="G29" s="136"/>
      <c r="H29" s="38">
        <v>11</v>
      </c>
      <c r="I29" s="56">
        <v>422</v>
      </c>
      <c r="J29" s="84"/>
      <c r="K29" s="84"/>
    </row>
    <row r="30" spans="1:11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6">
        <v>240</v>
      </c>
      <c r="J30" s="84"/>
      <c r="K30" s="84"/>
    </row>
    <row r="31" spans="1:9" ht="15.75" customHeight="1">
      <c r="A31" s="140" t="s">
        <v>25</v>
      </c>
      <c r="B31" s="141"/>
      <c r="C31" s="141"/>
      <c r="D31" s="141"/>
      <c r="E31" s="141"/>
      <c r="F31" s="141"/>
      <c r="G31" s="142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17</v>
      </c>
    </row>
    <row r="33" spans="1:9" ht="15.75" customHeight="1">
      <c r="A33" s="137" t="s">
        <v>100</v>
      </c>
      <c r="B33" s="138"/>
      <c r="C33" s="138"/>
      <c r="D33" s="138"/>
      <c r="E33" s="138"/>
      <c r="F33" s="138"/>
      <c r="G33" s="139"/>
      <c r="H33" s="38">
        <v>14</v>
      </c>
      <c r="I33" s="56">
        <v>12</v>
      </c>
    </row>
    <row r="34" spans="1:9" ht="30" customHeight="1">
      <c r="A34" s="140" t="s">
        <v>114</v>
      </c>
      <c r="B34" s="141"/>
      <c r="C34" s="141"/>
      <c r="D34" s="141"/>
      <c r="E34" s="141"/>
      <c r="F34" s="141"/>
      <c r="G34" s="142"/>
      <c r="H34" s="38">
        <v>15</v>
      </c>
      <c r="I34" s="56">
        <v>0</v>
      </c>
    </row>
    <row r="36" spans="1:3" ht="15.75">
      <c r="A36" s="152" t="s">
        <v>101</v>
      </c>
      <c r="B36" s="152"/>
      <c r="C36" s="152"/>
    </row>
    <row r="37" spans="1:9" ht="25.5" customHeight="1">
      <c r="A37" s="147" t="s">
        <v>76</v>
      </c>
      <c r="B37" s="148"/>
      <c r="C37" s="148"/>
      <c r="D37" s="148"/>
      <c r="E37" s="148"/>
      <c r="F37" s="148"/>
      <c r="G37" s="82" t="s">
        <v>23</v>
      </c>
      <c r="H37" s="82" t="s">
        <v>4</v>
      </c>
      <c r="I37" s="82" t="s">
        <v>102</v>
      </c>
    </row>
    <row r="38" spans="1:16" ht="18" customHeight="1">
      <c r="A38" s="144" t="s">
        <v>103</v>
      </c>
      <c r="B38" s="145"/>
      <c r="C38" s="145"/>
      <c r="D38" s="145"/>
      <c r="E38" s="145"/>
      <c r="F38" s="146"/>
      <c r="G38" s="93">
        <v>1</v>
      </c>
      <c r="H38" s="93">
        <v>3694</v>
      </c>
      <c r="I38" s="42">
        <v>23600826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3" t="s">
        <v>104</v>
      </c>
      <c r="B39" s="143"/>
      <c r="C39" s="144" t="s">
        <v>105</v>
      </c>
      <c r="D39" s="145"/>
      <c r="E39" s="145"/>
      <c r="F39" s="146"/>
      <c r="G39" s="93">
        <v>2</v>
      </c>
      <c r="H39" s="93">
        <v>3694</v>
      </c>
      <c r="I39" s="42">
        <v>23600826</v>
      </c>
    </row>
    <row r="40" spans="1:16" ht="18" customHeight="1">
      <c r="A40" s="143"/>
      <c r="B40" s="143"/>
      <c r="C40" s="144" t="s">
        <v>106</v>
      </c>
      <c r="D40" s="145"/>
      <c r="E40" s="145"/>
      <c r="F40" s="146"/>
      <c r="G40" s="93">
        <v>3</v>
      </c>
      <c r="H40" s="93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77" t="s">
        <v>107</v>
      </c>
      <c r="B41" s="177"/>
      <c r="C41" s="128" t="s">
        <v>58</v>
      </c>
      <c r="D41" s="129"/>
      <c r="E41" s="129"/>
      <c r="F41" s="130"/>
      <c r="G41" s="1">
        <v>4</v>
      </c>
      <c r="H41" s="1">
        <v>1870</v>
      </c>
      <c r="I41" s="42">
        <v>3502498</v>
      </c>
    </row>
    <row r="42" spans="1:9" ht="15.75" customHeight="1">
      <c r="A42" s="177"/>
      <c r="B42" s="177"/>
      <c r="C42" s="128" t="s">
        <v>108</v>
      </c>
      <c r="D42" s="129"/>
      <c r="E42" s="129"/>
      <c r="F42" s="129"/>
      <c r="G42" s="93">
        <v>5</v>
      </c>
      <c r="H42" s="93">
        <v>0</v>
      </c>
      <c r="I42" s="42">
        <v>0</v>
      </c>
    </row>
    <row r="43" spans="1:9" ht="18" customHeight="1">
      <c r="A43" s="143" t="s">
        <v>115</v>
      </c>
      <c r="B43" s="143"/>
      <c r="C43" s="144" t="s">
        <v>116</v>
      </c>
      <c r="D43" s="145"/>
      <c r="E43" s="145"/>
      <c r="F43" s="146"/>
      <c r="G43" s="93">
        <v>6</v>
      </c>
      <c r="H43" s="93">
        <v>235</v>
      </c>
      <c r="I43" s="42">
        <v>5110363</v>
      </c>
    </row>
    <row r="44" spans="1:16" ht="18" customHeight="1">
      <c r="A44" s="143"/>
      <c r="B44" s="143"/>
      <c r="C44" s="144" t="s">
        <v>117</v>
      </c>
      <c r="D44" s="145"/>
      <c r="E44" s="145"/>
      <c r="F44" s="146"/>
      <c r="G44" s="93">
        <v>7</v>
      </c>
      <c r="H44" s="93">
        <v>411</v>
      </c>
      <c r="I44" s="42">
        <v>58476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&amp;L9A67CC2D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0" t="s">
        <v>66</v>
      </c>
      <c r="B1" s="180"/>
      <c r="C1" s="180"/>
      <c r="D1" s="63"/>
      <c r="E1" s="66"/>
      <c r="G1" s="68">
        <v>374443</v>
      </c>
      <c r="H1" s="68">
        <v>374443</v>
      </c>
      <c r="I1" s="69">
        <v>6290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1" t="s">
        <v>26</v>
      </c>
      <c r="B3" s="181"/>
      <c r="C3" s="181"/>
      <c r="D3" s="181"/>
      <c r="E3" s="77">
        <v>1</v>
      </c>
      <c r="F3" s="56">
        <v>144</v>
      </c>
    </row>
    <row r="4" spans="1:6" ht="15.75" customHeight="1">
      <c r="A4" s="184" t="s">
        <v>39</v>
      </c>
      <c r="B4" s="182" t="s">
        <v>27</v>
      </c>
      <c r="C4" s="182"/>
      <c r="D4" s="182"/>
      <c r="E4" s="77">
        <v>2</v>
      </c>
      <c r="F4" s="56">
        <v>130</v>
      </c>
    </row>
    <row r="5" spans="1:6" ht="12.75" customHeight="1">
      <c r="A5" s="184"/>
      <c r="B5" s="186" t="s">
        <v>28</v>
      </c>
      <c r="C5" s="153" t="s">
        <v>29</v>
      </c>
      <c r="D5" s="153"/>
      <c r="E5" s="77">
        <v>3</v>
      </c>
      <c r="F5" s="56">
        <v>1</v>
      </c>
    </row>
    <row r="6" spans="1:6" ht="12.75" customHeight="1">
      <c r="A6" s="184"/>
      <c r="B6" s="186"/>
      <c r="C6" s="153" t="s">
        <v>30</v>
      </c>
      <c r="D6" s="153"/>
      <c r="E6" s="77">
        <v>4</v>
      </c>
      <c r="F6" s="56">
        <v>129</v>
      </c>
    </row>
    <row r="7" spans="1:6" ht="15" customHeight="1">
      <c r="A7" s="184"/>
      <c r="B7" s="153" t="s">
        <v>31</v>
      </c>
      <c r="C7" s="153"/>
      <c r="D7" s="153"/>
      <c r="E7" s="77">
        <v>5</v>
      </c>
      <c r="F7" s="56">
        <v>0</v>
      </c>
    </row>
    <row r="8" spans="1:6" ht="17.25" customHeight="1">
      <c r="A8" s="184"/>
      <c r="B8" s="153" t="s">
        <v>32</v>
      </c>
      <c r="C8" s="153"/>
      <c r="D8" s="153"/>
      <c r="E8" s="77">
        <v>6</v>
      </c>
      <c r="F8" s="56">
        <v>1</v>
      </c>
    </row>
    <row r="9" spans="1:7" ht="15.75" customHeight="1">
      <c r="A9" s="184" t="s">
        <v>40</v>
      </c>
      <c r="B9" s="153" t="s">
        <v>33</v>
      </c>
      <c r="C9" s="153"/>
      <c r="D9" s="153"/>
      <c r="E9" s="77">
        <v>7</v>
      </c>
      <c r="F9" s="56">
        <v>40</v>
      </c>
      <c r="G9" s="68">
        <v>10905</v>
      </c>
    </row>
    <row r="10" spans="1:7" ht="13.5" customHeight="1">
      <c r="A10" s="184"/>
      <c r="B10" s="153" t="s">
        <v>34</v>
      </c>
      <c r="C10" s="153"/>
      <c r="D10" s="153"/>
      <c r="E10" s="77">
        <v>8</v>
      </c>
      <c r="F10" s="56">
        <v>5</v>
      </c>
      <c r="G10" s="68">
        <v>2553</v>
      </c>
    </row>
    <row r="11" spans="1:7" ht="15.75" customHeight="1">
      <c r="A11" s="184"/>
      <c r="B11" s="153" t="s">
        <v>35</v>
      </c>
      <c r="C11" s="153"/>
      <c r="D11" s="153"/>
      <c r="E11" s="77">
        <v>9</v>
      </c>
      <c r="F11" s="56">
        <v>0</v>
      </c>
      <c r="G11" s="68">
        <v>0</v>
      </c>
    </row>
    <row r="12" spans="1:8" ht="19.5" customHeight="1">
      <c r="A12" s="187" t="s">
        <v>77</v>
      </c>
      <c r="B12" s="187"/>
      <c r="C12" s="187"/>
      <c r="D12" s="187"/>
      <c r="E12" s="77">
        <v>10</v>
      </c>
      <c r="F12" s="56">
        <v>0</v>
      </c>
      <c r="G12" s="33"/>
      <c r="H12" s="33"/>
    </row>
    <row r="13" spans="1:8" ht="16.5" customHeight="1">
      <c r="A13" s="189" t="s">
        <v>67</v>
      </c>
      <c r="B13" s="185" t="s">
        <v>68</v>
      </c>
      <c r="C13" s="185"/>
      <c r="D13" s="185"/>
      <c r="E13" s="77">
        <v>11</v>
      </c>
      <c r="F13" s="42">
        <v>0</v>
      </c>
      <c r="G13" s="33"/>
      <c r="H13" s="33"/>
    </row>
    <row r="14" spans="1:8" ht="16.5" customHeight="1">
      <c r="A14" s="189"/>
      <c r="B14" s="185" t="s">
        <v>69</v>
      </c>
      <c r="C14" s="185"/>
      <c r="D14" s="185"/>
      <c r="E14" s="77">
        <v>12</v>
      </c>
      <c r="F14" s="42">
        <v>0</v>
      </c>
      <c r="G14" s="33"/>
      <c r="H14" s="33"/>
    </row>
    <row r="15" spans="1:8" ht="16.5" customHeight="1">
      <c r="A15" s="189"/>
      <c r="B15" s="185" t="s">
        <v>70</v>
      </c>
      <c r="C15" s="185"/>
      <c r="D15" s="185"/>
      <c r="E15" s="77">
        <v>13</v>
      </c>
      <c r="F15" s="42">
        <v>0</v>
      </c>
      <c r="G15" s="33"/>
      <c r="H15" s="33"/>
    </row>
    <row r="16" spans="1:8" ht="16.5" customHeight="1">
      <c r="A16" s="189"/>
      <c r="B16" s="185" t="s">
        <v>71</v>
      </c>
      <c r="C16" s="185"/>
      <c r="D16" s="185"/>
      <c r="E16" s="77">
        <v>14</v>
      </c>
      <c r="F16" s="42">
        <v>0</v>
      </c>
      <c r="G16" s="33"/>
      <c r="H16" s="33"/>
    </row>
    <row r="17" spans="1:8" ht="16.5" customHeight="1">
      <c r="A17" s="189"/>
      <c r="B17" s="185" t="s">
        <v>92</v>
      </c>
      <c r="C17" s="185"/>
      <c r="D17" s="185"/>
      <c r="E17" s="77">
        <v>15</v>
      </c>
      <c r="F17" s="42">
        <v>0</v>
      </c>
      <c r="G17" s="33"/>
      <c r="H17" s="33"/>
    </row>
    <row r="18" spans="1:8" ht="16.5" customHeight="1">
      <c r="A18" s="195" t="s">
        <v>113</v>
      </c>
      <c r="B18" s="195"/>
      <c r="C18" s="195"/>
      <c r="D18" s="195"/>
      <c r="E18" s="98">
        <v>16</v>
      </c>
      <c r="F18" s="99">
        <v>513</v>
      </c>
      <c r="G18" s="33"/>
      <c r="H18" s="33"/>
    </row>
    <row r="20" spans="1:6" ht="15.75">
      <c r="A20" s="188" t="s">
        <v>109</v>
      </c>
      <c r="B20" s="188"/>
      <c r="C20" s="188"/>
      <c r="D20" s="188"/>
      <c r="E20" s="188"/>
      <c r="F20" s="188"/>
    </row>
    <row r="21" spans="1:6" ht="12.75">
      <c r="A21" s="196" t="s">
        <v>3</v>
      </c>
      <c r="B21" s="197"/>
      <c r="C21" s="197"/>
      <c r="D21" s="198"/>
      <c r="E21" s="60" t="s">
        <v>23</v>
      </c>
      <c r="F21" s="60" t="s">
        <v>4</v>
      </c>
    </row>
    <row r="22" spans="1:6" ht="15" customHeight="1">
      <c r="A22" s="202" t="s">
        <v>110</v>
      </c>
      <c r="B22" s="203"/>
      <c r="C22" s="191" t="s">
        <v>112</v>
      </c>
      <c r="D22" s="192"/>
      <c r="E22" s="1">
        <v>1</v>
      </c>
      <c r="F22" s="57">
        <v>3520</v>
      </c>
    </row>
    <row r="23" spans="1:6" ht="15" customHeight="1">
      <c r="A23" s="204"/>
      <c r="B23" s="205"/>
      <c r="C23" s="191" t="s">
        <v>80</v>
      </c>
      <c r="D23" s="192"/>
      <c r="E23" s="1">
        <v>2</v>
      </c>
      <c r="F23" s="57">
        <v>2893</v>
      </c>
    </row>
    <row r="24" spans="1:6" ht="15" customHeight="1">
      <c r="A24" s="204"/>
      <c r="B24" s="205"/>
      <c r="C24" s="191" t="s">
        <v>81</v>
      </c>
      <c r="D24" s="192"/>
      <c r="E24" s="1">
        <v>3</v>
      </c>
      <c r="F24" s="57">
        <v>1088</v>
      </c>
    </row>
    <row r="25" spans="1:6" ht="15" customHeight="1">
      <c r="A25" s="204"/>
      <c r="B25" s="205"/>
      <c r="C25" s="191" t="s">
        <v>82</v>
      </c>
      <c r="D25" s="192"/>
      <c r="E25" s="1">
        <v>4</v>
      </c>
      <c r="F25" s="57">
        <v>8</v>
      </c>
    </row>
    <row r="26" spans="1:6" ht="15" customHeight="1">
      <c r="A26" s="206"/>
      <c r="B26" s="207"/>
      <c r="C26" s="200" t="s">
        <v>83</v>
      </c>
      <c r="D26" s="201"/>
      <c r="E26" s="1">
        <v>5</v>
      </c>
      <c r="F26" s="57">
        <v>4</v>
      </c>
    </row>
    <row r="28" spans="1:3" ht="15">
      <c r="A28" s="32" t="s">
        <v>65</v>
      </c>
      <c r="B28" s="70"/>
      <c r="C28" s="70"/>
    </row>
    <row r="29" spans="1:6" ht="25.5" customHeight="1">
      <c r="A29" s="196" t="s">
        <v>3</v>
      </c>
      <c r="B29" s="197"/>
      <c r="C29" s="197"/>
      <c r="D29" s="198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81">
        <f>IF('розділ 1, 2 '!J15&lt;&gt;0,('розділ 1, 2 '!K15*100/'розділ 1, 2 '!J15),0)</f>
        <v>2.5139302837890374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81">
        <f>IF('розділ 1, 2 '!F15&lt;&gt;0,('розділ 1, 2 '!H15*100/'розділ 1, 2 '!F15),0)</f>
        <v>72.59638612426322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'!I33&lt;&gt;0,'розділ 1, 2 '!H15/'розділ 1, 2 '!I33,0)</f>
        <v>626.0833333333334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'!I33&lt;&gt;0,'розділ 1, 2 '!E15/'розділ 1, 2 '!I33,0)</f>
        <v>1269.1666666666667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59.52988871224165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0" t="s">
        <v>85</v>
      </c>
      <c r="B37" s="190"/>
      <c r="C37" s="55" t="s">
        <v>121</v>
      </c>
      <c r="D37" s="183"/>
      <c r="E37" s="183"/>
      <c r="F37" s="183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122</v>
      </c>
      <c r="D40" s="194"/>
      <c r="E40" s="194"/>
      <c r="F40" s="194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3" t="s">
        <v>123</v>
      </c>
      <c r="D42" s="193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99" t="s">
        <v>126</v>
      </c>
      <c r="F44" s="199"/>
      <c r="G44" s="199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:C1"/>
    <mergeCell ref="B8:D8"/>
    <mergeCell ref="B9:D9"/>
    <mergeCell ref="B10:D10"/>
    <mergeCell ref="B11:D11"/>
    <mergeCell ref="A3:D3"/>
    <mergeCell ref="B4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&amp;L9A67CC2D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2021-07-05T17:36:41Z</cp:lastPrinted>
  <dcterms:created xsi:type="dcterms:W3CDTF">2004-04-20T14:33:35Z</dcterms:created>
  <dcterms:modified xsi:type="dcterms:W3CDTF">2021-07-05T17:37:03Z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